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<sst xmlns="http://schemas.openxmlformats.org/spreadsheetml/2006/main" count="35" uniqueCount="35">
  <si>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</si>
  <si>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IFM010</t>
  </si>
  <si>
    <t xml:space="preserve">Ud</t>
  </si>
  <si>
    <t xml:space="preserve">Ramal de distribuição.</t>
  </si>
  <si>
    <r>
      <rPr>
        <b/>
        <sz val="7.80"/>
        <color rgb="FF000000"/>
        <rFont val="Arial"/>
        <family val="2"/>
      </rPr>
      <t xml:space="preserve">Ramal de distribuição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m de comprimento, </t>
    </r>
    <r>
      <rPr>
        <b/>
        <sz val="7.80"/>
        <color rgb="FF000000"/>
        <rFont val="Arial"/>
        <family val="2"/>
      </rPr>
      <t xml:space="preserve">colocado superficialmente</t>
    </r>
    <r>
      <rPr>
        <sz val="7.80"/>
        <color rgb="FF000000"/>
        <rFont val="Arial"/>
        <family val="2"/>
      </rPr>
      <t xml:space="preserve">, formado por </t>
    </r>
    <r>
      <rPr>
        <b/>
        <sz val="7.80"/>
        <color rgb="FF000000"/>
        <rFont val="Arial"/>
        <family val="2"/>
      </rPr>
      <t xml:space="preserve">tubo de polietileno reticulado (PE-X), série 5, de 20 mm de diâmetro exterior, PN=6 atm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purgador e válvula de seccionamento de assento com manípulo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</si>
  <si>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</si>
  <si>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</si>
  <si>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</si>
  <si>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</si>
  <si>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</si>
  <si>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</si>
  <si>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</si>
  <si>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</si>
  <si>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(PE-X), série 5, de 20 mm de diâmetro exterior, fornecido em rolos.</t>
  </si>
  <si>
    <t xml:space="preserve">mt37tpu010bd</t>
  </si>
  <si>
    <t xml:space="preserve">m</t>
  </si>
  <si>
    <t xml:space="preserve">Tubo de polietileno reticulado (PE-X),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</si>
  <si>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</si>
  <si>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</si>
  <si>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6 bar e uma temperatura máxima de 110°C.</t>
  </si>
  <si>
    <t xml:space="preserve">mt37sva020a</t>
  </si>
  <si>
    <t xml:space="preserve">Ud</t>
  </si>
  <si>
    <t xml:space="preserve">Válvula de assento de latão, de 1/2" de diâmetro, com manípulo e embelezador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</si>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</sst>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68" customWidth="1"/>
    <col min="4" max="4" width="21.57" customWidth="1"/>
    <col min="5" max="5" width="30.31" customWidth="1"/>
    <col min="6" max="6" width="12.82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12.000000</v>
      </c>
      <c r="H8" s="14"/>
      <c r="I8" s="16">
        <v>0.100000</v>
      </c>
      <c r="J8" s="16"/>
      <c r="K8" s="16">
        <f ca="1">ROUND(INDIRECT(ADDRESS(ROW()+(0), COLUMN()+(-4), 1))*INDIRECT(ADDRESS(ROW()+(0), COLUMN()+(-2), 1)), 2)</f>
        <v>1.200000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12.000000</v>
      </c>
      <c r="H9" s="19"/>
      <c r="I9" s="20">
        <v>2.290000</v>
      </c>
      <c r="J9" s="20"/>
      <c r="K9" s="20">
        <f ca="1">ROUND(INDIRECT(ADDRESS(ROW()+(0), COLUMN()+(-4), 1))*INDIRECT(ADDRESS(ROW()+(0), COLUMN()+(-2), 1)), 2)</f>
        <v>27.480000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6.920000</v>
      </c>
      <c r="J10" s="20"/>
      <c r="K10" s="20">
        <f ca="1">ROUND(INDIRECT(ADDRESS(ROW()+(0), COLUMN()+(-4), 1))*INDIRECT(ADDRESS(ROW()+(0), COLUMN()+(-2), 1)), 2)</f>
        <v>6.920000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8.830000</v>
      </c>
      <c r="J11" s="20"/>
      <c r="K11" s="20">
        <f ca="1">ROUND(INDIRECT(ADDRESS(ROW()+(0), COLUMN()+(-4), 1))*INDIRECT(ADDRESS(ROW()+(0), COLUMN()+(-2), 1)), 2)</f>
        <v>8.830000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0.670000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11.660000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0.670000</v>
      </c>
      <c r="H13" s="23"/>
      <c r="I13" s="24">
        <v>16.420000</v>
      </c>
      <c r="J13" s="24"/>
      <c r="K13" s="24">
        <f ca="1">ROUND(INDIRECT(ADDRESS(ROW()+(0), COLUMN()+(-4), 1))*INDIRECT(ADDRESS(ROW()+(0), COLUMN()+(-2), 1)), 2)</f>
        <v>11.000000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67.090000</v>
      </c>
      <c r="J14" s="16"/>
      <c r="K14" s="16">
        <f ca="1">ROUND(INDIRECT(ADDRESS(ROW()+(0), COLUMN()+(-4), 1))*INDIRECT(ADDRESS(ROW()+(0), COLUMN()+(-2), 1))/100, 2)</f>
        <v>1.340000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68.430000</v>
      </c>
      <c r="J15" s="24"/>
      <c r="K15" s="24">
        <f ca="1">ROUND(INDIRECT(ADDRESS(ROW()+(0), COLUMN()+(-4), 1))*INDIRECT(ADDRESS(ROW()+(0), COLUMN()+(-2), 1))/100, 2)</f>
        <v>2.050000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70.480000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