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<sst xmlns="http://schemas.openxmlformats.org/spreadsheetml/2006/main" count="32" uniqueCount="32">
  <si>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</si>
  <si>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IFB010</t>
  </si>
  <si>
    <t xml:space="preserve">Ud</t>
  </si>
  <si>
    <t xml:space="preserve">Ramal de introdução de água potável.</t>
  </si>
  <si>
    <r>
      <rPr>
        <sz val="7.80"/>
        <color rgb="FF000000"/>
        <rFont val="Arial"/>
        <family val="2"/>
      </rPr>
      <t xml:space="preserve">Ramal de introdução de água potável,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m de comprimento, </t>
    </r>
    <r>
      <rPr>
        <b/>
        <sz val="7.80"/>
        <color rgb="FF000000"/>
        <rFont val="Arial"/>
        <family val="2"/>
      </rPr>
      <t xml:space="preserve">colocado superficialmente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polipropileno copolímero random (PP-R), de 32 mm de diâmetro exterior, PN=10 atm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válvula de corte adufa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</si>
  <si>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</si>
  <si>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</si>
  <si>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</si>
  <si>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</si>
  <si>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</si>
  <si>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</si>
  <si>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mt37svc010f</t>
  </si>
  <si>
    <t xml:space="preserve">Ud</t>
  </si>
  <si>
    <t xml:space="preserve">Válvula adufa de latão fundido, para enroscar, de 1".</t>
  </si>
  <si>
    <t xml:space="preserve">mt37toa400b</t>
  </si>
  <si>
    <t xml:space="preserve">Ud</t>
  </si>
  <si>
    <t xml:space="preserve">Material auxiliar para montagem e fixação das tubagens de polipropileno copolímero random (PP-R), de 32 mm de diâmetro exterior.</t>
  </si>
  <si>
    <t xml:space="preserve">mt37toa110bg</t>
  </si>
  <si>
    <t xml:space="preserve">m</t>
  </si>
  <si>
    <t xml:space="preserve">Tubo de polipropileno copolímero random (PP-R), de 32 mm de diâmetro exterior, PN=10 atm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</si>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</sst>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60" customWidth="1"/>
    <col min="4" max="4" width="17.78" customWidth="1"/>
    <col min="5" max="5" width="49.54" customWidth="1"/>
    <col min="6" max="6" width="2.19" customWidth="1"/>
    <col min="7" max="7" width="6.41" customWidth="1"/>
    <col min="8" max="8" width="2.48" customWidth="1"/>
    <col min="9" max="9" width="10.93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9.620000</v>
      </c>
      <c r="I8" s="16"/>
      <c r="J8" s="16">
        <f ca="1">ROUND(INDIRECT(ADDRESS(ROW()+(0), COLUMN()+(-3), 1))*INDIRECT(ADDRESS(ROW()+(0), COLUMN()+(-2), 1)), 2)</f>
        <v>9.620000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20">
        <v>0.110000</v>
      </c>
      <c r="I9" s="20"/>
      <c r="J9" s="20">
        <f ca="1">ROUND(INDIRECT(ADDRESS(ROW()+(0), COLUMN()+(-3), 1))*INDIRECT(ADDRESS(ROW()+(0), COLUMN()+(-2), 1)), 2)</f>
        <v>0.880000</v>
      </c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8.000000</v>
      </c>
      <c r="H10" s="20">
        <v>3.370000</v>
      </c>
      <c r="I10" s="20"/>
      <c r="J10" s="20">
        <f ca="1">ROUND(INDIRECT(ADDRESS(ROW()+(0), COLUMN()+(-3), 1))*INDIRECT(ADDRESS(ROW()+(0), COLUMN()+(-2), 1)), 2)</f>
        <v>26.960000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1.141000</v>
      </c>
      <c r="H11" s="20">
        <v>17.410000</v>
      </c>
      <c r="I11" s="20"/>
      <c r="J11" s="20">
        <f ca="1">ROUND(INDIRECT(ADDRESS(ROW()+(0), COLUMN()+(-3), 1))*INDIRECT(ADDRESS(ROW()+(0), COLUMN()+(-2), 1)), 2)</f>
        <v>19.860000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1.141000</v>
      </c>
      <c r="H12" s="24">
        <v>16.420000</v>
      </c>
      <c r="I12" s="24"/>
      <c r="J12" s="24">
        <f ca="1">ROUND(INDIRECT(ADDRESS(ROW()+(0), COLUMN()+(-3), 1))*INDIRECT(ADDRESS(ROW()+(0), COLUMN()+(-2), 1)), 2)</f>
        <v>18.740000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76.060000</v>
      </c>
      <c r="I13" s="16"/>
      <c r="J13" s="16">
        <f ca="1">ROUND(INDIRECT(ADDRESS(ROW()+(0), COLUMN()+(-3), 1))*INDIRECT(ADDRESS(ROW()+(0), COLUMN()+(-2), 1))/100, 2)</f>
        <v>1.520000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77.580000</v>
      </c>
      <c r="I14" s="24"/>
      <c r="J14" s="24">
        <f ca="1">ROUND(INDIRECT(ADDRESS(ROW()+(0), COLUMN()+(-3), 1))*INDIRECT(ADDRESS(ROW()+(0), COLUMN()+(-2), 1))/100, 2)</f>
        <v>2.330000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79.910000</v>
      </c>
    </row>
  </sheetData>
  <mergeCells count="2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